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4780" windowHeight="13935"/>
  </bookViews>
  <sheets>
    <sheet name="стр.1_2" sheetId="2" r:id="rId1"/>
  </sheets>
  <definedNames>
    <definedName name="_xlnm.Print_Titles" localSheetId="0">стр.1_2!$19:$20</definedName>
    <definedName name="_xlnm.Print_Area" localSheetId="0">стр.1_2!$A$1:$DA$43</definedName>
  </definedNames>
  <calcPr calcId="125725"/>
</workbook>
</file>

<file path=xl/calcChain.xml><?xml version="1.0" encoding="utf-8"?>
<calcChain xmlns="http://schemas.openxmlformats.org/spreadsheetml/2006/main">
  <c r="CH26" i="2"/>
  <c r="CH24"/>
  <c r="CH28"/>
  <c r="CH22"/>
  <c r="CH25" l="1"/>
  <c r="CH21" l="1"/>
  <c r="CH36"/>
</calcChain>
</file>

<file path=xl/sharedStrings.xml><?xml version="1.0" encoding="utf-8"?>
<sst xmlns="http://schemas.openxmlformats.org/spreadsheetml/2006/main" count="63" uniqueCount="61">
  <si>
    <t xml:space="preserve">на 1 </t>
  </si>
  <si>
    <t>Приложение</t>
  </si>
  <si>
    <t>к федеральному стандарту внутреннего
государственного (муниципального)
финансового контроля "Правила
составления отчетности о результатах
контрольной деятельности"</t>
  </si>
  <si>
    <t>(форма)</t>
  </si>
  <si>
    <t>О Т Ч Е Т</t>
  </si>
  <si>
    <t xml:space="preserve"> г.</t>
  </si>
  <si>
    <t>Наименование</t>
  </si>
  <si>
    <t>органа контроля</t>
  </si>
  <si>
    <t>КОДЫ</t>
  </si>
  <si>
    <t>Дата</t>
  </si>
  <si>
    <t>по ОКПО</t>
  </si>
  <si>
    <t>по ОКТМО</t>
  </si>
  <si>
    <t>по ОКЕИ</t>
  </si>
  <si>
    <t>384</t>
  </si>
  <si>
    <t>Периодичность: годовая</t>
  </si>
  <si>
    <t>Наименование показателя</t>
  </si>
  <si>
    <t>Код
строки</t>
  </si>
  <si>
    <t>Значение
показателя</t>
  </si>
  <si>
    <t>Объем проверенных средств при осуществлении внутреннего государственного (муниципального) финансового контроля, тыс. рублей</t>
  </si>
  <si>
    <t>из них:
по средствам федерального бюджета, бюджета 
субъекта Российской Федерации (местного 
бюджета) и средствам, предоставленным 
из федерального бюджета, бюджета субъекта 
Российской Федерации (местного бюджета)</t>
  </si>
  <si>
    <t>010</t>
  </si>
  <si>
    <t>010/1</t>
  </si>
  <si>
    <t>по средствам бюджетов государственных 
внебюджетных фондов Российской Федерации 
(территориальных государственных 
внебюджетных фондов)</t>
  </si>
  <si>
    <t>010/2</t>
  </si>
  <si>
    <t xml:space="preserve">Объем проверенных средств при осуществлении 
контроля в сфере закупок, предусмотренного
законодательством Российской Федерации
о контрактной системе в сфере закупок товаров, 
работ, услуг для обеспечения государственных 
и муниципальных нужд (из строки 010)
</t>
  </si>
  <si>
    <t>011</t>
  </si>
  <si>
    <t>Выявлено нарушений при осуществлении 
внутреннего государственного (муниципального) 
финансового контроля на сумму, тыс. рублей</t>
  </si>
  <si>
    <t>020</t>
  </si>
  <si>
    <t>020/1</t>
  </si>
  <si>
    <t>020/2</t>
  </si>
  <si>
    <t>Выявлено нарушений при осуществлении 
контроля в сфере закупок, предусмотренного
законодательством Российской Федерации 
о контрактной системе в сфере закупок товаров,
работ, услуг для обеспечения государственных 
и муниципальных нужд (из строки 020)</t>
  </si>
  <si>
    <t>021</t>
  </si>
  <si>
    <t>030</t>
  </si>
  <si>
    <t>Количество проведенных ревизий и проверок 
при осуществлении внутреннего государственного (муниципального) финансового контроля, единиц</t>
  </si>
  <si>
    <t xml:space="preserve">в том числе:
в соответствии с планом контрольных 
мероприятий </t>
  </si>
  <si>
    <t>031</t>
  </si>
  <si>
    <t>внеплановые ревизии и проверки</t>
  </si>
  <si>
    <t>032</t>
  </si>
  <si>
    <t>Количество проведенных выездных проверок 
и (или) ревизий при осуществлении внутреннего государственного (муниципального) финансового контроля, единиц</t>
  </si>
  <si>
    <t>040</t>
  </si>
  <si>
    <t>в том числе при осуществлении контроля 
в сфере закупок, предусмотренного 
законодательством Российской Федерации 
о контрактной системе в сфере закупок товаров, 
работ, услуг для обеспечения государственных 
и муниципальных нужд (из строки 040)</t>
  </si>
  <si>
    <t>041</t>
  </si>
  <si>
    <t>050</t>
  </si>
  <si>
    <t>в том числе при осуществлении контроля 
в сфере закупок, предусмотренного 
законодательством Российской Федерации 
о контрактной системе в сфере закупок товаров, 
работ, услуг для обеспечения государственных 
и муниципальных нужд (из строки 050)</t>
  </si>
  <si>
    <t>051</t>
  </si>
  <si>
    <t>Количество проведенных обследований 
при осуществлении внутреннего государственного (муниципального) финансового контроля, единиц</t>
  </si>
  <si>
    <t>Количество проведенных камеральных проверок 
при осуществлении внутреннего государственного (муниципального) финансового контроля, единиц</t>
  </si>
  <si>
    <t>060</t>
  </si>
  <si>
    <t xml:space="preserve">в том числе в соответствии с планом контрольных мероприятий </t>
  </si>
  <si>
    <t>061</t>
  </si>
  <si>
    <t>внеплановые обследования</t>
  </si>
  <si>
    <t>062</t>
  </si>
  <si>
    <t>Руководитель органа контроля</t>
  </si>
  <si>
    <t>(уполномоченное лицо органа контроля)</t>
  </si>
  <si>
    <t>(подпись)</t>
  </si>
  <si>
    <t>(фамилия, имя, отчество
(при наличии)</t>
  </si>
  <si>
    <t>о результатах контрольной деятельности органа внутреннего
государственного (муниципального) финансового контроля</t>
  </si>
  <si>
    <t>января</t>
  </si>
  <si>
    <t>Управление внутреннего контроля Администрации ЗАТО г. Железногорск</t>
  </si>
  <si>
    <t>Е.Н. Панченко</t>
  </si>
  <si>
    <t>22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</si>
</sst>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2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14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5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1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49" fontId="2" fillId="0" borderId="17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16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16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49" fontId="2" fillId="0" borderId="17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top"/>
    </xf>
    <xf numFmtId="1" fontId="2" fillId="0" borderId="16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43"/>
  <sheetViews>
    <sheetView tabSelected="1" topLeftCell="A4" zoomScaleNormal="100" zoomScaleSheetLayoutView="100" workbookViewId="0">
      <selection activeCell="CH27" sqref="CH27:DA27"/>
    </sheetView>
  </sheetViews>
  <sheetFormatPr defaultColWidth="0.85546875" defaultRowHeight="12.75"/>
  <cols>
    <col min="1" max="16384" width="0.85546875" style="1"/>
  </cols>
  <sheetData>
    <row r="1" spans="1:105">
      <c r="BP1" s="8" t="s">
        <v>1</v>
      </c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</row>
    <row r="2" spans="1:105" ht="66.599999999999994" customHeight="1">
      <c r="BP2" s="7" t="s">
        <v>2</v>
      </c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s="2" customFormat="1" ht="5.0999999999999996" customHeight="1"/>
    <row r="4" spans="1:105" s="2" customFormat="1" ht="15.75">
      <c r="DA4" s="3" t="s">
        <v>3</v>
      </c>
    </row>
    <row r="5" spans="1:105" s="2" customFormat="1" ht="5.0999999999999996" customHeight="1"/>
    <row r="6" spans="1:105" s="5" customFormat="1" ht="16.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05" s="5" customFormat="1" ht="35.1" customHeight="1">
      <c r="A7" s="10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</row>
    <row r="8" spans="1:105" s="2" customFormat="1" ht="6" customHeight="1"/>
    <row r="9" spans="1:105" s="2" customFormat="1" ht="15.75" customHeight="1">
      <c r="AD9" s="60" t="s">
        <v>0</v>
      </c>
      <c r="AE9" s="60"/>
      <c r="AF9" s="60"/>
      <c r="AG9" s="60"/>
      <c r="AH9" s="60"/>
      <c r="AI9" s="60"/>
      <c r="AJ9" s="60"/>
      <c r="AK9" s="60"/>
      <c r="AL9" s="29" t="s">
        <v>57</v>
      </c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30">
        <v>20</v>
      </c>
      <c r="BJ9" s="30"/>
      <c r="BK9" s="30"/>
      <c r="BL9" s="30"/>
      <c r="BM9" s="31" t="s">
        <v>60</v>
      </c>
      <c r="BN9" s="31"/>
      <c r="BO9" s="31"/>
      <c r="BP9" s="31"/>
      <c r="BQ9" s="59" t="s">
        <v>5</v>
      </c>
      <c r="BR9" s="59"/>
      <c r="BS9" s="59"/>
      <c r="BT9" s="59"/>
    </row>
    <row r="10" spans="1:105" s="2" customFormat="1" ht="9" customHeight="1"/>
    <row r="11" spans="1:105" s="2" customFormat="1" ht="15.75" customHeight="1" thickBot="1">
      <c r="CM11" s="13" t="s">
        <v>8</v>
      </c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</row>
    <row r="12" spans="1:105" s="2" customFormat="1" ht="15.75" customHeight="1" thickTop="1">
      <c r="D12" s="2" t="s">
        <v>6</v>
      </c>
      <c r="CK12" s="3" t="s">
        <v>9</v>
      </c>
      <c r="CM12" s="15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7"/>
    </row>
    <row r="13" spans="1:105" s="2" customFormat="1" ht="15" customHeight="1">
      <c r="D13" s="2" t="s">
        <v>7</v>
      </c>
      <c r="Z13" s="14" t="s">
        <v>58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CM13" s="18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20"/>
    </row>
    <row r="14" spans="1:105" s="2" customFormat="1" ht="15.75" customHeight="1">
      <c r="D14" s="2" t="s">
        <v>14</v>
      </c>
      <c r="CK14" s="3" t="s">
        <v>10</v>
      </c>
      <c r="CM14" s="23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5"/>
    </row>
    <row r="15" spans="1:105" s="2" customFormat="1" ht="15.75" customHeight="1">
      <c r="CK15" s="3" t="s">
        <v>11</v>
      </c>
      <c r="CM15" s="23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5"/>
    </row>
    <row r="16" spans="1:105" s="2" customFormat="1" ht="15.75" customHeight="1">
      <c r="CK16" s="3"/>
      <c r="CM16" s="23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5"/>
    </row>
    <row r="17" spans="1:105" s="2" customFormat="1" ht="15.75" customHeight="1" thickBot="1">
      <c r="CK17" s="3" t="s">
        <v>12</v>
      </c>
      <c r="CM17" s="26" t="s">
        <v>13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8"/>
    </row>
    <row r="18" spans="1:105" s="2" customFormat="1" ht="13.5" customHeight="1" thickTop="1"/>
    <row r="19" spans="1:105" s="2" customFormat="1" ht="32.1" customHeight="1">
      <c r="A19" s="53" t="s">
        <v>15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5" t="s">
        <v>16</v>
      </c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6" t="s">
        <v>17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</row>
    <row r="20" spans="1:105" s="2" customFormat="1" ht="4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9"/>
      <c r="BQ20" s="50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2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40"/>
    </row>
    <row r="21" spans="1:105" s="2" customFormat="1" ht="48.2" customHeight="1">
      <c r="A21" s="41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2"/>
      <c r="BQ21" s="43" t="s">
        <v>20</v>
      </c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5"/>
      <c r="CH21" s="46">
        <f>CH22+CH23</f>
        <v>880709.39829999988</v>
      </c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7"/>
    </row>
    <row r="22" spans="1:105" s="2" customFormat="1" ht="96.95" customHeight="1">
      <c r="A22" s="6"/>
      <c r="B22" s="6"/>
      <c r="C22" s="6"/>
      <c r="D22" s="41" t="s">
        <v>19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2"/>
      <c r="BQ22" s="43" t="s">
        <v>21</v>
      </c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5"/>
      <c r="CH22" s="46">
        <f>(31517654.47+85189288.96+87742259.59+245488307.16+63764006+3045431.8+89563650.85+11569796.36+41012730.49+16649758.64+43913027.77+17122040.16+85609586.42+58521859.63)/1000</f>
        <v>880709.39829999988</v>
      </c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7"/>
    </row>
    <row r="23" spans="1:105" s="2" customFormat="1" ht="66" customHeight="1">
      <c r="A23" s="6"/>
      <c r="B23" s="6"/>
      <c r="C23" s="6"/>
      <c r="D23" s="41" t="s">
        <v>22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2"/>
      <c r="BQ23" s="43" t="s">
        <v>23</v>
      </c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5"/>
      <c r="CH23" s="46">
        <v>0</v>
      </c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7"/>
    </row>
    <row r="24" spans="1:105" s="2" customFormat="1" ht="96.95" customHeight="1">
      <c r="A24" s="41" t="s">
        <v>24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2"/>
      <c r="BQ24" s="43" t="s">
        <v>25</v>
      </c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5"/>
      <c r="CH24" s="46">
        <f>(6408662.45+26752490.57+18711914.5+110758792.27+2357980+8267264.47+10646426.4)/1000</f>
        <v>183903.53065999999</v>
      </c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7"/>
    </row>
    <row r="25" spans="1:105" s="2" customFormat="1" ht="48" customHeight="1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2"/>
      <c r="BQ25" s="43" t="s">
        <v>27</v>
      </c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5"/>
      <c r="CH25" s="46">
        <f>CH26</f>
        <v>4331.8123499999992</v>
      </c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7"/>
    </row>
    <row r="26" spans="1:105" s="2" customFormat="1" ht="93.95" customHeight="1">
      <c r="A26" s="6"/>
      <c r="B26" s="6"/>
      <c r="C26" s="6"/>
      <c r="D26" s="41" t="s">
        <v>19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2"/>
      <c r="BQ26" s="43" t="s">
        <v>28</v>
      </c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5"/>
      <c r="CH26" s="46">
        <f>(4311305.47+1092.21+447.85+9816.82+9150)/1000</f>
        <v>4331.8123499999992</v>
      </c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7"/>
    </row>
    <row r="27" spans="1:105" s="2" customFormat="1" ht="63.95" customHeight="1">
      <c r="A27" s="6"/>
      <c r="B27" s="6"/>
      <c r="C27" s="6"/>
      <c r="D27" s="41" t="s">
        <v>22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2"/>
      <c r="BQ27" s="43" t="s">
        <v>29</v>
      </c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5"/>
      <c r="CH27" s="46">
        <v>0</v>
      </c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7"/>
    </row>
    <row r="28" spans="1:105" s="2" customFormat="1" ht="96.95" customHeight="1">
      <c r="A28" s="41" t="s">
        <v>30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2"/>
      <c r="BQ28" s="43" t="s">
        <v>31</v>
      </c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5"/>
      <c r="CH28" s="46">
        <f>19303.26/1000</f>
        <v>19.303259999999998</v>
      </c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7"/>
    </row>
    <row r="29" spans="1:105" s="2" customFormat="1" ht="48" customHeight="1">
      <c r="A29" s="41" t="s">
        <v>33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2"/>
      <c r="BQ29" s="43" t="s">
        <v>32</v>
      </c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5"/>
      <c r="CH29" s="57">
        <v>22</v>
      </c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8"/>
    </row>
    <row r="30" spans="1:105" s="2" customFormat="1" ht="48" customHeight="1">
      <c r="A30" s="6"/>
      <c r="B30" s="6"/>
      <c r="C30" s="6"/>
      <c r="D30" s="41" t="s">
        <v>34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2"/>
      <c r="BQ30" s="43" t="s">
        <v>35</v>
      </c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5"/>
      <c r="CH30" s="57">
        <v>19</v>
      </c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8"/>
    </row>
    <row r="31" spans="1:105" s="2" customFormat="1" ht="17.25" customHeight="1">
      <c r="A31" s="6"/>
      <c r="B31" s="6"/>
      <c r="C31" s="6"/>
      <c r="D31" s="41" t="s">
        <v>36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2"/>
      <c r="BQ31" s="43" t="s">
        <v>37</v>
      </c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5"/>
      <c r="CH31" s="57">
        <v>3</v>
      </c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8"/>
    </row>
    <row r="32" spans="1:105" s="2" customFormat="1" ht="66" customHeight="1">
      <c r="A32" s="41" t="s">
        <v>38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2"/>
      <c r="BQ32" s="43" t="s">
        <v>39</v>
      </c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5"/>
      <c r="CH32" s="57">
        <v>22</v>
      </c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8"/>
    </row>
    <row r="33" spans="1:105" s="2" customFormat="1" ht="96.95" customHeight="1">
      <c r="A33" s="6"/>
      <c r="B33" s="6"/>
      <c r="C33" s="6"/>
      <c r="D33" s="41" t="s">
        <v>40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2"/>
      <c r="BQ33" s="43" t="s">
        <v>41</v>
      </c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5"/>
      <c r="CH33" s="57">
        <v>6</v>
      </c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8"/>
    </row>
    <row r="34" spans="1:105" s="2" customFormat="1" ht="48" customHeight="1">
      <c r="A34" s="41" t="s">
        <v>46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2"/>
      <c r="BQ34" s="43" t="s">
        <v>42</v>
      </c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5"/>
      <c r="CH34" s="57">
        <v>0</v>
      </c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8"/>
    </row>
    <row r="35" spans="1:105" s="2" customFormat="1" ht="96.95" customHeight="1">
      <c r="A35" s="6"/>
      <c r="B35" s="6"/>
      <c r="C35" s="6"/>
      <c r="D35" s="41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 t="s">
        <v>44</v>
      </c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5"/>
      <c r="CH35" s="57">
        <v>0</v>
      </c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8"/>
    </row>
    <row r="36" spans="1:105" s="2" customFormat="1" ht="48" customHeight="1">
      <c r="A36" s="41" t="s">
        <v>45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2"/>
      <c r="BQ36" s="43" t="s">
        <v>47</v>
      </c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5"/>
      <c r="CH36" s="57">
        <f>CH37+CH38</f>
        <v>0</v>
      </c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8"/>
    </row>
    <row r="37" spans="1:105" s="2" customFormat="1" ht="33" customHeight="1">
      <c r="A37" s="6"/>
      <c r="B37" s="6"/>
      <c r="C37" s="6"/>
      <c r="D37" s="41" t="s">
        <v>48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2"/>
      <c r="BQ37" s="43" t="s">
        <v>49</v>
      </c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5"/>
      <c r="CH37" s="57">
        <v>0</v>
      </c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8"/>
    </row>
    <row r="38" spans="1:105" s="2" customFormat="1" ht="17.25" customHeight="1">
      <c r="A38" s="37" t="s">
        <v>50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8"/>
      <c r="BQ38" s="32" t="s">
        <v>51</v>
      </c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4"/>
      <c r="CH38" s="35">
        <v>0</v>
      </c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6"/>
    </row>
    <row r="39" spans="1:105" s="2" customFormat="1" ht="18" customHeight="1"/>
    <row r="40" spans="1:105" s="2" customFormat="1" ht="15.75">
      <c r="A40" s="2" t="s">
        <v>52</v>
      </c>
    </row>
    <row r="41" spans="1:105" s="2" customFormat="1" ht="15.75">
      <c r="A41" s="2" t="s">
        <v>53</v>
      </c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N41" s="22" t="s">
        <v>59</v>
      </c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</row>
    <row r="42" spans="1:105" s="4" customFormat="1" ht="27.95" customHeight="1">
      <c r="AW42" s="11" t="s">
        <v>54</v>
      </c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N42" s="12" t="s">
        <v>55</v>
      </c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</row>
    <row r="43" spans="1:105" ht="3" customHeight="1"/>
  </sheetData>
  <mergeCells count="80">
    <mergeCell ref="BQ37:CG37"/>
    <mergeCell ref="CH37:DA37"/>
    <mergeCell ref="D37:BP37"/>
    <mergeCell ref="BQ9:BT9"/>
    <mergeCell ref="AD9:AK9"/>
    <mergeCell ref="BQ35:CG35"/>
    <mergeCell ref="CH35:DA35"/>
    <mergeCell ref="D35:BP35"/>
    <mergeCell ref="A36:BP36"/>
    <mergeCell ref="BQ36:CG36"/>
    <mergeCell ref="CH36:DA36"/>
    <mergeCell ref="BQ33:CG33"/>
    <mergeCell ref="CH33:DA33"/>
    <mergeCell ref="D33:BP33"/>
    <mergeCell ref="A34:BP34"/>
    <mergeCell ref="BQ34:CG34"/>
    <mergeCell ref="CH34:DA34"/>
    <mergeCell ref="BQ31:CG31"/>
    <mergeCell ref="CH31:DA31"/>
    <mergeCell ref="A32:BP32"/>
    <mergeCell ref="BQ32:CG32"/>
    <mergeCell ref="CH32:DA32"/>
    <mergeCell ref="D31:BP31"/>
    <mergeCell ref="A28:BP28"/>
    <mergeCell ref="BQ28:CG28"/>
    <mergeCell ref="D26:BP26"/>
    <mergeCell ref="BQ30:CG30"/>
    <mergeCell ref="CH27:DA27"/>
    <mergeCell ref="CH28:DA28"/>
    <mergeCell ref="A29:BP29"/>
    <mergeCell ref="BQ29:CG29"/>
    <mergeCell ref="CH29:DA29"/>
    <mergeCell ref="D27:BP27"/>
    <mergeCell ref="CH30:DA30"/>
    <mergeCell ref="D30:BP30"/>
    <mergeCell ref="BQ27:CG27"/>
    <mergeCell ref="CH26:DA26"/>
    <mergeCell ref="CH22:DA22"/>
    <mergeCell ref="BQ23:CG23"/>
    <mergeCell ref="CH23:DA23"/>
    <mergeCell ref="CH24:DA24"/>
    <mergeCell ref="BQ25:CG25"/>
    <mergeCell ref="D22:BP22"/>
    <mergeCell ref="D23:BP23"/>
    <mergeCell ref="A24:BP24"/>
    <mergeCell ref="BQ24:CG24"/>
    <mergeCell ref="BQ26:CG26"/>
    <mergeCell ref="A25:BP25"/>
    <mergeCell ref="BI9:BL9"/>
    <mergeCell ref="BM9:BP9"/>
    <mergeCell ref="BQ38:CG38"/>
    <mergeCell ref="CH38:DA38"/>
    <mergeCell ref="A38:BP38"/>
    <mergeCell ref="CH20:DA20"/>
    <mergeCell ref="A21:BP21"/>
    <mergeCell ref="BQ21:CG21"/>
    <mergeCell ref="CH21:DA21"/>
    <mergeCell ref="A20:BP20"/>
    <mergeCell ref="BQ20:CG20"/>
    <mergeCell ref="BQ22:CG22"/>
    <mergeCell ref="A19:BP19"/>
    <mergeCell ref="BQ19:CG19"/>
    <mergeCell ref="CH19:DA19"/>
    <mergeCell ref="CH25:DA25"/>
    <mergeCell ref="BP2:DA2"/>
    <mergeCell ref="BP1:DA1"/>
    <mergeCell ref="A6:DA6"/>
    <mergeCell ref="A7:DA7"/>
    <mergeCell ref="AW42:BK42"/>
    <mergeCell ref="BN42:DA42"/>
    <mergeCell ref="CM11:DA11"/>
    <mergeCell ref="Z13:BU13"/>
    <mergeCell ref="CM12:DA13"/>
    <mergeCell ref="AW41:BK41"/>
    <mergeCell ref="BN41:DA41"/>
    <mergeCell ref="CM14:DA14"/>
    <mergeCell ref="CM15:DA15"/>
    <mergeCell ref="CM16:DA16"/>
    <mergeCell ref="CM17:DA17"/>
    <mergeCell ref="AL9:BH9"/>
  </mergeCells>
  <phoneticPr fontId="0" type="noConversion"/>
  <pageMargins left="0.78740157480314965" right="0.51181102362204722" top="0.51181102362204722" bottom="0.31496062992125984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стр.1_2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biryukova</cp:lastModifiedBy>
  <cp:lastPrinted>2021-02-26T06:13:12Z</cp:lastPrinted>
  <dcterms:created xsi:type="dcterms:W3CDTF">2018-10-15T12:06:40Z</dcterms:created>
  <dcterms:modified xsi:type="dcterms:W3CDTF">2022-01-12T03:21:47Z</dcterms:modified>
</cp:coreProperties>
</file>